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rgem por Produ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b val="1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4" fontId="5" fillId="5" borderId="1" applyAlignment="1" pivotButton="0" quotePrefix="0" xfId="0">
      <alignment vertical="center" indent="1"/>
    </xf>
    <xf numFmtId="4" fontId="5" fillId="6" borderId="1" applyAlignment="1" pivotButton="0" quotePrefix="0" xfId="0">
      <alignment vertical="center" indent="1"/>
    </xf>
    <xf numFmtId="164" fontId="5" fillId="6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indent="1"/>
    </xf>
    <xf numFmtId="0" fontId="6" fillId="4" borderId="1" pivotButton="0" quotePrefix="0" xfId="0"/>
    <xf numFmtId="4" fontId="6" fillId="4" borderId="1" pivotButton="0" quotePrefix="0" xfId="0"/>
    <xf numFmtId="164" fontId="6" fillId="4" borderId="1" pivotButton="0" quotePrefix="0" xfId="0"/>
    <xf numFmtId="0" fontId="0" fillId="5" borderId="1" pivotButton="0" quotePrefix="0" xfId="0"/>
    <xf numFmtId="0" fontId="7" fillId="0" borderId="0" applyAlignment="1" pivotButton="0" quotePrefix="0" xfId="0">
      <alignment vertical="center" indent="1"/>
    </xf>
    <xf numFmtId="0" fontId="0" fillId="6" borderId="1" pivotButton="0" quotePrefix="0" xfId="0"/>
    <xf numFmtId="0" fontId="8" fillId="0" borderId="0" applyAlignment="1" pivotButton="0" quotePrefix="0" xfId="0">
      <alignment vertical="center" indent="1"/>
    </xf>
  </cellXfs>
  <cellStyles count="1">
    <cellStyle name="Normal" xfId="0" builtinId="0" hidden="0"/>
  </cellStyles>
  <dxfs count="2">
    <dxf>
      <fill>
        <patternFill patternType="solid">
          <fgColor rgb="00C6EFCE"/>
        </patternFill>
      </fill>
    </dxf>
    <dxf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Análise de Margem por Produto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'Margem por Produto'!E12</f>
            </strRef>
          </tx>
          <spPr>
            <a:ln xmlns:a="http://schemas.openxmlformats.org/drawingml/2006/main">
              <a:prstDash val="solid"/>
            </a:ln>
          </spPr>
          <cat>
            <numRef>
              <f>'Margem por Produto'!$A$13:$A$18</f>
            </numRef>
          </cat>
          <val>
            <numRef>
              <f>'Margem por Produto'!$E$13:$E$18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Margem de contribuição (%)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20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2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4" customWidth="1" min="3" max="3"/>
    <col width="18" customWidth="1" min="4" max="4"/>
    <col width="11" customWidth="1" min="5" max="5"/>
    <col width="15" customWidth="1" min="6" max="6"/>
    <col width="13" customWidth="1" min="7" max="7"/>
  </cols>
  <sheetData>
    <row r="1" ht="18" customHeight="1">
      <c r="A1" s="1" t="inlineStr">
        <is>
          <t>FASE: ANÁLISE  •  FERRAMENTA 10</t>
        </is>
      </c>
    </row>
    <row r="2" ht="26" customHeight="1">
      <c r="A2" s="2" t="inlineStr">
        <is>
          <t>ANÁLISE DE MARGEM POR PRODUTO</t>
        </is>
      </c>
    </row>
    <row r="3" ht="16" customHeight="1">
      <c r="A3" s="3" t="inlineStr">
        <is>
          <t>Se a margem geral é saudável, qual produto sustenta isso, e qual só ajuda a esconder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linha de produto ou serviço, não por pedido individual.</t>
        </is>
      </c>
    </row>
    <row r="8">
      <c r="A8" s="6" t="inlineStr">
        <is>
          <t>2. Informe a Receita e o Custo Direto (matéria-prima e mão de obra direta) de cada linha, no mesmo período.</t>
        </is>
      </c>
    </row>
    <row r="9">
      <c r="A9" s="6" t="inlineStr">
        <is>
          <t>3. A planilha calcula a Margem de Contribuição, a Margem % e a Participação de cada produto na receita total.</t>
        </is>
      </c>
    </row>
    <row r="10">
      <c r="A10" s="6" t="inlineStr">
        <is>
          <t>4. Classificação 'atenção' não significa prejuízo: é a linha que puxa a média geral para baixo primeiro.</t>
        </is>
      </c>
    </row>
    <row r="12" ht="24" customHeight="1">
      <c r="A12" s="7" t="inlineStr">
        <is>
          <t>Produto</t>
        </is>
      </c>
      <c r="B12" s="7" t="inlineStr">
        <is>
          <t>Receita (R$)</t>
        </is>
      </c>
      <c r="C12" s="7" t="inlineStr">
        <is>
          <t>Custo direto (R$)</t>
        </is>
      </c>
      <c r="D12" s="7" t="inlineStr">
        <is>
          <t>Margem de contribuição (R$)</t>
        </is>
      </c>
      <c r="E12" s="7" t="inlineStr">
        <is>
          <t>Margem %</t>
        </is>
      </c>
      <c r="F12" s="7" t="inlineStr">
        <is>
          <t>Participação na receita</t>
        </is>
      </c>
      <c r="G12" s="7" t="inlineStr">
        <is>
          <t>Classificação</t>
        </is>
      </c>
    </row>
    <row r="13">
      <c r="A13" s="8" t="n"/>
      <c r="B13" s="9" t="n"/>
      <c r="C13" s="9" t="n"/>
      <c r="D13" s="10">
        <f>IF(OR(B13="",C13=""),"",B13-C13)</f>
        <v/>
      </c>
      <c r="E13" s="11">
        <f>IF(OR(D13="",B13=""),"",IF(B13=0,"",D13/B13))</f>
        <v/>
      </c>
      <c r="F13" s="11">
        <f>IF(B13="","",IF($B$19=0,"",B13/$B$19))</f>
        <v/>
      </c>
      <c r="G13" s="12">
        <f>IF(E13="","",IF(E13&gt;=0.35,"alta",IF(E13&gt;=0.25,"média","atenção")))</f>
        <v/>
      </c>
    </row>
    <row r="14">
      <c r="A14" s="8" t="n"/>
      <c r="B14" s="9" t="n"/>
      <c r="C14" s="9" t="n"/>
      <c r="D14" s="10">
        <f>IF(OR(B14="",C14=""),"",B14-C14)</f>
        <v/>
      </c>
      <c r="E14" s="11">
        <f>IF(OR(D14="",B14=""),"",IF(B14=0,"",D14/B14))</f>
        <v/>
      </c>
      <c r="F14" s="11">
        <f>IF(B14="","",IF($B$19=0,"",B14/$B$19))</f>
        <v/>
      </c>
      <c r="G14" s="12">
        <f>IF(E14="","",IF(E14&gt;=0.35,"alta",IF(E14&gt;=0.25,"média","atenção")))</f>
        <v/>
      </c>
    </row>
    <row r="15">
      <c r="A15" s="8" t="n"/>
      <c r="B15" s="9" t="n"/>
      <c r="C15" s="9" t="n"/>
      <c r="D15" s="10">
        <f>IF(OR(B15="",C15=""),"",B15-C15)</f>
        <v/>
      </c>
      <c r="E15" s="11">
        <f>IF(OR(D15="",B15=""),"",IF(B15=0,"",D15/B15))</f>
        <v/>
      </c>
      <c r="F15" s="11">
        <f>IF(B15="","",IF($B$19=0,"",B15/$B$19))</f>
        <v/>
      </c>
      <c r="G15" s="12">
        <f>IF(E15="","",IF(E15&gt;=0.35,"alta",IF(E15&gt;=0.25,"média","atenção")))</f>
        <v/>
      </c>
    </row>
    <row r="16">
      <c r="A16" s="8" t="n"/>
      <c r="B16" s="9" t="n"/>
      <c r="C16" s="9" t="n"/>
      <c r="D16" s="10">
        <f>IF(OR(B16="",C16=""),"",B16-C16)</f>
        <v/>
      </c>
      <c r="E16" s="11">
        <f>IF(OR(D16="",B16=""),"",IF(B16=0,"",D16/B16))</f>
        <v/>
      </c>
      <c r="F16" s="11">
        <f>IF(B16="","",IF($B$19=0,"",B16/$B$19))</f>
        <v/>
      </c>
      <c r="G16" s="12">
        <f>IF(E16="","",IF(E16&gt;=0.35,"alta",IF(E16&gt;=0.25,"média","atenção")))</f>
        <v/>
      </c>
    </row>
    <row r="17">
      <c r="A17" s="8" t="n"/>
      <c r="B17" s="9" t="n"/>
      <c r="C17" s="9" t="n"/>
      <c r="D17" s="10">
        <f>IF(OR(B17="",C17=""),"",B17-C17)</f>
        <v/>
      </c>
      <c r="E17" s="11">
        <f>IF(OR(D17="",B17=""),"",IF(B17=0,"",D17/B17))</f>
        <v/>
      </c>
      <c r="F17" s="11">
        <f>IF(B17="","",IF($B$19=0,"",B17/$B$19))</f>
        <v/>
      </c>
      <c r="G17" s="12">
        <f>IF(E17="","",IF(E17&gt;=0.35,"alta",IF(E17&gt;=0.25,"média","atenção")))</f>
        <v/>
      </c>
    </row>
    <row r="18">
      <c r="A18" s="8" t="n"/>
      <c r="B18" s="9" t="n"/>
      <c r="C18" s="9" t="n"/>
      <c r="D18" s="10">
        <f>IF(OR(B18="",C18=""),"",B18-C18)</f>
        <v/>
      </c>
      <c r="E18" s="11">
        <f>IF(OR(D18="",B18=""),"",IF(B18=0,"",D18/B18))</f>
        <v/>
      </c>
      <c r="F18" s="11">
        <f>IF(B18="","",IF($B$19=0,"",B18/$B$19))</f>
        <v/>
      </c>
      <c r="G18" s="12">
        <f>IF(E18="","",IF(E18&gt;=0.35,"alta",IF(E18&gt;=0.25,"média","atenção")))</f>
        <v/>
      </c>
    </row>
    <row r="19">
      <c r="A19" s="13" t="inlineStr">
        <is>
          <t>TOTAL</t>
        </is>
      </c>
      <c r="B19" s="14">
        <f>SUM(B13:B18)</f>
        <v/>
      </c>
      <c r="C19" s="14">
        <f>SUM(C13:C18)</f>
        <v/>
      </c>
      <c r="D19" s="14">
        <f>SUM(D13:D18)</f>
        <v/>
      </c>
      <c r="E19" s="15" t="n"/>
      <c r="F19" s="15" t="n"/>
      <c r="G19" s="13" t="n"/>
    </row>
    <row r="40" ht="16" customHeight="1">
      <c r="A40" s="16" t="inlineStr"/>
      <c r="B40" s="17" t="inlineStr">
        <is>
          <t>você preenche</t>
        </is>
      </c>
      <c r="D40" s="18" t="inlineStr"/>
      <c r="E40" s="17" t="inlineStr">
        <is>
          <t>a planilha calcula</t>
        </is>
      </c>
    </row>
    <row r="42">
      <c r="A42" s="19" t="inlineStr">
        <is>
          <t>Kit Gestão Financeira Voitto  •  A10 · Análise de Margem por Produto  •  A soma de Receita e de Custo direto desta tabela bate com a Receita Bruta e o CMV da A09: mesmo faturamento, quebrado por produto</t>
        </is>
      </c>
    </row>
  </sheetData>
  <mergeCells count="12">
    <mergeCell ref="A1:G1"/>
    <mergeCell ref="A9:G9"/>
    <mergeCell ref="A8:G8"/>
    <mergeCell ref="A3:G3"/>
    <mergeCell ref="A6:G6"/>
    <mergeCell ref="A4:G4"/>
    <mergeCell ref="E40:G40"/>
    <mergeCell ref="A2:G2"/>
    <mergeCell ref="A7:G7"/>
    <mergeCell ref="B40:C40"/>
    <mergeCell ref="A10:G10"/>
    <mergeCell ref="A42:G42"/>
  </mergeCells>
  <conditionalFormatting sqref="G13:G18">
    <cfRule type="cellIs" priority="1" operator="equal" dxfId="0">
      <formula>"alta"</formula>
    </cfRule>
    <cfRule type="cellIs" priority="2" operator="equal" dxfId="1">
      <formula>"atenção"</formula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2026-08-24T22:34:06Z</dcterms:created>
  <dcterms:modified xmlns:dcterms="http://purl.org/dc/terms/" xmlns:xsi="http://www.w3.org/2001/XMLSchema-instance" xsi:type="dcterms:W3CDTF">2026-08-24T22:34:06Z</dcterms:modified>
</cp:coreProperties>
</file>