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çamento A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4" fontId="5" fillId="6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dxfs count="2">
    <dxf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3" customWidth="1" min="4" max="4"/>
    <col width="12" customWidth="1" min="5" max="5"/>
    <col width="11" customWidth="1" min="6" max="6"/>
    <col width="14" customWidth="1" min="7" max="7"/>
  </cols>
  <sheetData>
    <row r="1" ht="18" customHeight="1">
      <c r="A1" s="1" t="inlineStr">
        <is>
          <t>FASE: PROJEÇÃO  •  FERRAMENTA 15</t>
        </is>
      </c>
    </row>
    <row r="2" ht="26" customHeight="1">
      <c r="A2" s="2" t="inlineStr">
        <is>
          <t>ORÇAMENTO ANUAL</t>
        </is>
      </c>
    </row>
    <row r="3" ht="16" customHeight="1">
      <c r="A3" s="3" t="inlineStr">
        <is>
          <t>O que foi planejado contra o que aconteceu, conta por conta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conta, as mesmas da DRE Gerencial (A09). Informe o valor Orçado no início do período.</t>
        </is>
      </c>
    </row>
    <row r="8">
      <c r="A8" s="6" t="inlineStr">
        <is>
          <t>2. Ao fechar o período, preencha o Realizado na mesma linha.</t>
        </is>
      </c>
    </row>
    <row r="9">
      <c r="A9" s="6" t="inlineStr">
        <is>
          <t>3. Marque o Sentido: 'receita' quando variação positiva é boa notícia, 'despesa' quando variação positiva é ruim.</t>
        </is>
      </c>
    </row>
    <row r="10">
      <c r="A10" s="6" t="inlineStr">
        <is>
          <t>4. A Avaliação sai sozinha. 'Desfavorável' não é alarme automático: é o ponto que merece explicação antes do próximo orçamento.</t>
        </is>
      </c>
    </row>
    <row r="12" ht="24" customHeight="1">
      <c r="A12" s="7" t="inlineStr">
        <is>
          <t>Conta</t>
        </is>
      </c>
      <c r="B12" s="7" t="inlineStr">
        <is>
          <t>Orçado (R$)</t>
        </is>
      </c>
      <c r="C12" s="7" t="inlineStr">
        <is>
          <t>Realizado (R$)</t>
        </is>
      </c>
      <c r="D12" s="7" t="inlineStr">
        <is>
          <t>Variação (R$)</t>
        </is>
      </c>
      <c r="E12" s="7" t="inlineStr">
        <is>
          <t>Variação (%)</t>
        </is>
      </c>
      <c r="F12" s="7" t="inlineStr">
        <is>
          <t>Sentido</t>
        </is>
      </c>
      <c r="G12" s="7" t="inlineStr">
        <is>
          <t>Avaliação</t>
        </is>
      </c>
    </row>
    <row r="13">
      <c r="A13" s="8" t="n"/>
      <c r="B13" s="9" t="n"/>
      <c r="C13" s="9" t="n"/>
      <c r="D13" s="10">
        <f>IF(OR(B13="",C13=""),"",C13-B13)</f>
        <v/>
      </c>
      <c r="E13" s="11">
        <f>IF(OR(D13="",B13=""),"",IF(B13=0,"",D13/B13))</f>
        <v/>
      </c>
      <c r="F13" s="8" t="n"/>
      <c r="G13" s="12">
        <f>IF(OR(D13="",F13=""),"",IF(UPPER(F13)="RECEITA",IF(D13&gt;=0,"favorável","desfavorável"),IF(D13&lt;=0,"favorável","desfavorável")))</f>
        <v/>
      </c>
    </row>
    <row r="14">
      <c r="A14" s="8" t="n"/>
      <c r="B14" s="9" t="n"/>
      <c r="C14" s="9" t="n"/>
      <c r="D14" s="10">
        <f>IF(OR(B14="",C14=""),"",C14-B14)</f>
        <v/>
      </c>
      <c r="E14" s="11">
        <f>IF(OR(D14="",B14=""),"",IF(B14=0,"",D14/B14))</f>
        <v/>
      </c>
      <c r="F14" s="8" t="n"/>
      <c r="G14" s="12">
        <f>IF(OR(D14="",F14=""),"",IF(UPPER(F14)="RECEITA",IF(D14&gt;=0,"favorável","desfavorável"),IF(D14&lt;=0,"favorável","desfavorável")))</f>
        <v/>
      </c>
    </row>
    <row r="15">
      <c r="A15" s="8" t="n"/>
      <c r="B15" s="9" t="n"/>
      <c r="C15" s="9" t="n"/>
      <c r="D15" s="10">
        <f>IF(OR(B15="",C15=""),"",C15-B15)</f>
        <v/>
      </c>
      <c r="E15" s="11">
        <f>IF(OR(D15="",B15=""),"",IF(B15=0,"",D15/B15))</f>
        <v/>
      </c>
      <c r="F15" s="8" t="n"/>
      <c r="G15" s="12">
        <f>IF(OR(D15="",F15=""),"",IF(UPPER(F15)="RECEITA",IF(D15&gt;=0,"favorável","desfavorável"),IF(D15&lt;=0,"favorável","desfavorável")))</f>
        <v/>
      </c>
    </row>
    <row r="16">
      <c r="A16" s="8" t="n"/>
      <c r="B16" s="9" t="n"/>
      <c r="C16" s="9" t="n"/>
      <c r="D16" s="10">
        <f>IF(OR(B16="",C16=""),"",C16-B16)</f>
        <v/>
      </c>
      <c r="E16" s="11">
        <f>IF(OR(D16="",B16=""),"",IF(B16=0,"",D16/B16))</f>
        <v/>
      </c>
      <c r="F16" s="8" t="n"/>
      <c r="G16" s="12">
        <f>IF(OR(D16="",F16=""),"",IF(UPPER(F16)="RECEITA",IF(D16&gt;=0,"favorável","desfavorável"),IF(D16&lt;=0,"favorável","desfavorável")))</f>
        <v/>
      </c>
    </row>
    <row r="17">
      <c r="A17" s="8" t="n"/>
      <c r="B17" s="9" t="n"/>
      <c r="C17" s="9" t="n"/>
      <c r="D17" s="10">
        <f>IF(OR(B17="",C17=""),"",C17-B17)</f>
        <v/>
      </c>
      <c r="E17" s="11">
        <f>IF(OR(D17="",B17=""),"",IF(B17=0,"",D17/B17))</f>
        <v/>
      </c>
      <c r="F17" s="8" t="n"/>
      <c r="G17" s="12">
        <f>IF(OR(D17="",F17=""),"",IF(UPPER(F17)="RECEITA",IF(D17&gt;=0,"favorável","desfavorável"),IF(D17&lt;=0,"favorável","desfavorável")))</f>
        <v/>
      </c>
    </row>
    <row r="18">
      <c r="A18" s="8" t="n"/>
      <c r="B18" s="9" t="n"/>
      <c r="C18" s="9" t="n"/>
      <c r="D18" s="10">
        <f>IF(OR(B18="",C18=""),"",C18-B18)</f>
        <v/>
      </c>
      <c r="E18" s="11">
        <f>IF(OR(D18="",B18=""),"",IF(B18=0,"",D18/B18))</f>
        <v/>
      </c>
      <c r="F18" s="8" t="n"/>
      <c r="G18" s="12">
        <f>IF(OR(D18="",F18=""),"",IF(UPPER(F18)="RECEITA",IF(D18&gt;=0,"favorável","desfavorável"),IF(D18&lt;=0,"favorável","desfavorável")))</f>
        <v/>
      </c>
    </row>
    <row r="19">
      <c r="A19" s="8" t="n"/>
      <c r="B19" s="9" t="n"/>
      <c r="C19" s="9" t="n"/>
      <c r="D19" s="10">
        <f>IF(OR(B19="",C19=""),"",C19-B19)</f>
        <v/>
      </c>
      <c r="E19" s="11">
        <f>IF(OR(D19="",B19=""),"",IF(B19=0,"",D19/B19))</f>
        <v/>
      </c>
      <c r="F19" s="8" t="n"/>
      <c r="G19" s="12">
        <f>IF(OR(D19="",F19=""),"",IF(UPPER(F19)="RECEITA",IF(D19&gt;=0,"favorável","desfavorável"),IF(D19&lt;=0,"favorável","desfavorável")))</f>
        <v/>
      </c>
    </row>
    <row r="20">
      <c r="A20" s="8" t="n"/>
      <c r="B20" s="9" t="n"/>
      <c r="C20" s="9" t="n"/>
      <c r="D20" s="10">
        <f>IF(OR(B20="",C20=""),"",C20-B20)</f>
        <v/>
      </c>
      <c r="E20" s="11">
        <f>IF(OR(D20="",B20=""),"",IF(B20=0,"",D20/B20))</f>
        <v/>
      </c>
      <c r="F20" s="8" t="n"/>
      <c r="G20" s="12">
        <f>IF(OR(D20="",F20=""),"",IF(UPPER(F20)="RECEITA",IF(D20&gt;=0,"favorável","desfavorável"),IF(D20&lt;=0,"favorável","desfavorável")))</f>
        <v/>
      </c>
    </row>
    <row r="22" ht="16" customHeight="1">
      <c r="A22" s="13" t="inlineStr"/>
      <c r="B22" s="14" t="inlineStr">
        <is>
          <t>você preenche</t>
        </is>
      </c>
      <c r="D22" s="15" t="inlineStr"/>
      <c r="E22" s="14" t="inlineStr">
        <is>
          <t>a planilha calcula</t>
        </is>
      </c>
    </row>
    <row r="24">
      <c r="A24" s="16" t="inlineStr">
        <is>
          <t>Kit Gestão Financeira Voitto  •  P15 · Orçamento Anual  •  Sentido 'receita': favorável quando Realizado &gt;= Orçado. 'despesa': favorável quando Realizado &lt;= Orçado. A linha de Lucro Líquido usa 'receita'</t>
        </is>
      </c>
    </row>
  </sheetData>
  <mergeCells count="12">
    <mergeCell ref="A1:G1"/>
    <mergeCell ref="E22:G22"/>
    <mergeCell ref="A9:G9"/>
    <mergeCell ref="A8:G8"/>
    <mergeCell ref="A3:G3"/>
    <mergeCell ref="A6:G6"/>
    <mergeCell ref="A4:G4"/>
    <mergeCell ref="B22:C22"/>
    <mergeCell ref="A2:G2"/>
    <mergeCell ref="A24:G24"/>
    <mergeCell ref="A7:G7"/>
    <mergeCell ref="A10:G10"/>
  </mergeCells>
  <conditionalFormatting sqref="G13:G20">
    <cfRule type="cellIs" priority="1" operator="equal" dxfId="0">
      <formula>"desfavorável"</formula>
    </cfRule>
    <cfRule type="cellIs" priority="2" operator="equal" dxfId="1">
      <formula>"favorável"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