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cili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64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164" fontId="6" fillId="4" borderId="1" pivotButton="0" quotePrefix="0" xfId="0"/>
    <xf numFmtId="0" fontId="6" fillId="4" borderId="1" pivotButton="0" quotePrefix="0" xfId="0"/>
    <xf numFmtId="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5" customWidth="1" min="4" max="4"/>
    <col width="13" customWidth="1" min="5" max="5"/>
    <col width="15" customWidth="1" min="6" max="6"/>
    <col width="20" customWidth="1" min="7" max="7"/>
  </cols>
  <sheetData>
    <row r="1" ht="18" customHeight="1">
      <c r="A1" s="1" t="inlineStr">
        <is>
          <t>FASE: REGISTRO  •  FERRAMENTA 08</t>
        </is>
      </c>
    </row>
    <row r="2" ht="26" customHeight="1">
      <c r="A2" s="2" t="inlineStr">
        <is>
          <t>CONCILIAÇÃO BANCÁRIA</t>
        </is>
      </c>
    </row>
    <row r="3" ht="16" customHeight="1">
      <c r="A3" s="3" t="inlineStr">
        <is>
          <t>O livro-caixa e o extrato, lançamento a lançamento, até baterem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lançamento identificado tanto no livro-caixa quanto no extrato.</t>
        </is>
      </c>
    </row>
    <row r="8">
      <c r="A8" s="6" t="inlineStr">
        <is>
          <t>2. Preencha o valor de cada lado. Lançamento que só existe num dos dois também entra, com o outro lado em branco.</t>
        </is>
      </c>
    </row>
    <row r="9">
      <c r="A9" s="6" t="inlineStr">
        <is>
          <t>3. A planilha calcula a diferença e classifica: conciliado, divergente ou pendente no banco.</t>
        </is>
      </c>
    </row>
    <row r="10">
      <c r="A10" s="6" t="inlineStr">
        <is>
          <t>4. Divergência não é erro automático: pode ser tarifa não lançada no livro-caixa ou depósito ainda não compensado.</t>
        </is>
      </c>
    </row>
    <row r="12" ht="24" customHeight="1">
      <c r="A12" s="7" t="inlineStr">
        <is>
          <t>Data</t>
        </is>
      </c>
      <c r="B12" s="7" t="inlineStr">
        <is>
          <t>Histórico</t>
        </is>
      </c>
      <c r="C12" s="7" t="inlineStr">
        <is>
          <t>Valor no livro-caixa (R$)</t>
        </is>
      </c>
      <c r="D12" s="7" t="inlineStr">
        <is>
          <t>Valor no extrato (R$)</t>
        </is>
      </c>
      <c r="E12" s="7" t="inlineStr">
        <is>
          <t>Diferença (R$)</t>
        </is>
      </c>
      <c r="F12" s="7" t="inlineStr">
        <is>
          <t>Status</t>
        </is>
      </c>
      <c r="G12" s="7" t="inlineStr">
        <is>
          <t>Observação</t>
        </is>
      </c>
    </row>
    <row r="13">
      <c r="A13" s="8" t="n"/>
      <c r="B13" s="9" t="n"/>
      <c r="C13" s="10" t="n"/>
      <c r="D13" s="10" t="n"/>
      <c r="E13" s="11">
        <f>IF(OR(C13="",D13=""),"",C13-D13)</f>
        <v/>
      </c>
      <c r="F13" s="12">
        <f>IF(C13="","",IF(D13="","pendente no banco",IF(C13-D13=0,"conciliado","divergente")))</f>
        <v/>
      </c>
      <c r="G13" s="9" t="n"/>
    </row>
    <row r="14">
      <c r="A14" s="8" t="n"/>
      <c r="B14" s="9" t="n"/>
      <c r="C14" s="10" t="n"/>
      <c r="D14" s="10" t="n"/>
      <c r="E14" s="11">
        <f>IF(OR(C14="",D14=""),"",C14-D14)</f>
        <v/>
      </c>
      <c r="F14" s="12">
        <f>IF(C14="","",IF(D14="","pendente no banco",IF(C14-D14=0,"conciliado","divergente")))</f>
        <v/>
      </c>
      <c r="G14" s="9" t="n"/>
    </row>
    <row r="15">
      <c r="A15" s="8" t="n"/>
      <c r="B15" s="9" t="n"/>
      <c r="C15" s="10" t="n"/>
      <c r="D15" s="10" t="n"/>
      <c r="E15" s="11">
        <f>IF(OR(C15="",D15=""),"",C15-D15)</f>
        <v/>
      </c>
      <c r="F15" s="12">
        <f>IF(C15="","",IF(D15="","pendente no banco",IF(C15-D15=0,"conciliado","divergente")))</f>
        <v/>
      </c>
      <c r="G15" s="9" t="n"/>
    </row>
    <row r="16">
      <c r="A16" s="8" t="n"/>
      <c r="B16" s="9" t="n"/>
      <c r="C16" s="10" t="n"/>
      <c r="D16" s="10" t="n"/>
      <c r="E16" s="11">
        <f>IF(OR(C16="",D16=""),"",C16-D16)</f>
        <v/>
      </c>
      <c r="F16" s="12">
        <f>IF(C16="","",IF(D16="","pendente no banco",IF(C16-D16=0,"conciliado","divergente")))</f>
        <v/>
      </c>
      <c r="G16" s="9" t="n"/>
    </row>
    <row r="17">
      <c r="A17" s="8" t="n"/>
      <c r="B17" s="9" t="n"/>
      <c r="C17" s="10" t="n"/>
      <c r="D17" s="10" t="n"/>
      <c r="E17" s="11">
        <f>IF(OR(C17="",D17=""),"",C17-D17)</f>
        <v/>
      </c>
      <c r="F17" s="12">
        <f>IF(C17="","",IF(D17="","pendente no banco",IF(C17-D17=0,"conciliado","divergente")))</f>
        <v/>
      </c>
      <c r="G17" s="9" t="n"/>
    </row>
    <row r="18">
      <c r="A18" s="8" t="n"/>
      <c r="B18" s="9" t="n"/>
      <c r="C18" s="10" t="n"/>
      <c r="D18" s="10" t="n"/>
      <c r="E18" s="11">
        <f>IF(OR(C18="",D18=""),"",C18-D18)</f>
        <v/>
      </c>
      <c r="F18" s="12">
        <f>IF(C18="","",IF(D18="","pendente no banco",IF(C18-D18=0,"conciliado","divergente")))</f>
        <v/>
      </c>
      <c r="G18" s="9" t="n"/>
    </row>
    <row r="19">
      <c r="A19" s="8" t="n"/>
      <c r="B19" s="9" t="n"/>
      <c r="C19" s="10" t="n"/>
      <c r="D19" s="10" t="n"/>
      <c r="E19" s="11">
        <f>IF(OR(C19="",D19=""),"",C19-D19)</f>
        <v/>
      </c>
      <c r="F19" s="12">
        <f>IF(C19="","",IF(D19="","pendente no banco",IF(C19-D19=0,"conciliado","divergente")))</f>
        <v/>
      </c>
      <c r="G19" s="9" t="n"/>
    </row>
    <row r="20">
      <c r="A20" s="8" t="n"/>
      <c r="B20" s="9" t="n"/>
      <c r="C20" s="10" t="n"/>
      <c r="D20" s="10" t="n"/>
      <c r="E20" s="11">
        <f>IF(OR(C20="",D20=""),"",C20-D20)</f>
        <v/>
      </c>
      <c r="F20" s="12">
        <f>IF(C20="","",IF(D20="","pendente no banco",IF(C20-D20=0,"conciliado","divergente")))</f>
        <v/>
      </c>
      <c r="G20" s="9" t="n"/>
    </row>
    <row r="21">
      <c r="A21" s="8" t="n"/>
      <c r="B21" s="9" t="n"/>
      <c r="C21" s="10" t="n"/>
      <c r="D21" s="10" t="n"/>
      <c r="E21" s="11">
        <f>IF(OR(C21="",D21=""),"",C21-D21)</f>
        <v/>
      </c>
      <c r="F21" s="12">
        <f>IF(C21="","",IF(D21="","pendente no banco",IF(C21-D21=0,"conciliado","divergente")))</f>
        <v/>
      </c>
      <c r="G21" s="9" t="n"/>
    </row>
    <row r="22">
      <c r="A22" s="8" t="n"/>
      <c r="B22" s="9" t="n"/>
      <c r="C22" s="10" t="n"/>
      <c r="D22" s="10" t="n"/>
      <c r="E22" s="11">
        <f>IF(OR(C22="",D22=""),"",C22-D22)</f>
        <v/>
      </c>
      <c r="F22" s="12">
        <f>IF(C22="","",IF(D22="","pendente no banco",IF(C22-D22=0,"conciliado","divergente")))</f>
        <v/>
      </c>
      <c r="G22" s="9" t="n"/>
    </row>
    <row r="23">
      <c r="A23" s="8" t="n"/>
      <c r="B23" s="9" t="n"/>
      <c r="C23" s="10" t="n"/>
      <c r="D23" s="10" t="n"/>
      <c r="E23" s="11">
        <f>IF(OR(C23="",D23=""),"",C23-D23)</f>
        <v/>
      </c>
      <c r="F23" s="12">
        <f>IF(C23="","",IF(D23="","pendente no banco",IF(C23-D23=0,"conciliado","divergente")))</f>
        <v/>
      </c>
      <c r="G23" s="9" t="n"/>
    </row>
    <row r="24">
      <c r="A24" s="8" t="n"/>
      <c r="B24" s="9" t="n"/>
      <c r="C24" s="10" t="n"/>
      <c r="D24" s="10" t="n"/>
      <c r="E24" s="11">
        <f>IF(OR(C24="",D24=""),"",C24-D24)</f>
        <v/>
      </c>
      <c r="F24" s="12">
        <f>IF(C24="","",IF(D24="","pendente no banco",IF(C24-D24=0,"conciliado","divergente")))</f>
        <v/>
      </c>
      <c r="G24" s="9" t="n"/>
    </row>
    <row r="25">
      <c r="A25" s="8" t="n"/>
      <c r="B25" s="9" t="n"/>
      <c r="C25" s="10" t="n"/>
      <c r="D25" s="10" t="n"/>
      <c r="E25" s="11">
        <f>IF(OR(C25="",D25=""),"",C25-D25)</f>
        <v/>
      </c>
      <c r="F25" s="12">
        <f>IF(C25="","",IF(D25="","pendente no banco",IF(C25-D25=0,"conciliado","divergente")))</f>
        <v/>
      </c>
      <c r="G25" s="9" t="n"/>
    </row>
    <row r="26">
      <c r="A26" s="8" t="n"/>
      <c r="B26" s="9" t="n"/>
      <c r="C26" s="10" t="n"/>
      <c r="D26" s="10" t="n"/>
      <c r="E26" s="11">
        <f>IF(OR(C26="",D26=""),"",C26-D26)</f>
        <v/>
      </c>
      <c r="F26" s="12">
        <f>IF(C26="","",IF(D26="","pendente no banco",IF(C26-D26=0,"conciliado","divergente")))</f>
        <v/>
      </c>
      <c r="G26" s="9" t="n"/>
    </row>
    <row r="27">
      <c r="A27" s="8" t="n"/>
      <c r="B27" s="9" t="n"/>
      <c r="C27" s="10" t="n"/>
      <c r="D27" s="10" t="n"/>
      <c r="E27" s="11">
        <f>IF(OR(C27="",D27=""),"",C27-D27)</f>
        <v/>
      </c>
      <c r="F27" s="12">
        <f>IF(C27="","",IF(D27="","pendente no banco",IF(C27-D27=0,"conciliado","divergente")))</f>
        <v/>
      </c>
      <c r="G27" s="9" t="n"/>
    </row>
    <row r="28">
      <c r="A28" s="8" t="n"/>
      <c r="B28" s="9" t="n"/>
      <c r="C28" s="10" t="n"/>
      <c r="D28" s="10" t="n"/>
      <c r="E28" s="11">
        <f>IF(OR(C28="",D28=""),"",C28-D28)</f>
        <v/>
      </c>
      <c r="F28" s="12">
        <f>IF(C28="","",IF(D28="","pendente no banco",IF(C28-D28=0,"conciliado","divergente")))</f>
        <v/>
      </c>
      <c r="G28" s="9" t="n"/>
    </row>
    <row r="29">
      <c r="A29" s="8" t="n"/>
      <c r="B29" s="9" t="n"/>
      <c r="C29" s="10" t="n"/>
      <c r="D29" s="10" t="n"/>
      <c r="E29" s="11">
        <f>IF(OR(C29="",D29=""),"",C29-D29)</f>
        <v/>
      </c>
      <c r="F29" s="12">
        <f>IF(C29="","",IF(D29="","pendente no banco",IF(C29-D29=0,"conciliado","divergente")))</f>
        <v/>
      </c>
      <c r="G29" s="9" t="n"/>
    </row>
    <row r="30">
      <c r="A30" s="8" t="n"/>
      <c r="B30" s="9" t="n"/>
      <c r="C30" s="10" t="n"/>
      <c r="D30" s="10" t="n"/>
      <c r="E30" s="11">
        <f>IF(OR(C30="",D30=""),"",C30-D30)</f>
        <v/>
      </c>
      <c r="F30" s="12">
        <f>IF(C30="","",IF(D30="","pendente no banco",IF(C30-D30=0,"conciliado","divergente")))</f>
        <v/>
      </c>
      <c r="G30" s="9" t="n"/>
    </row>
    <row r="31">
      <c r="A31" s="13" t="inlineStr">
        <is>
          <t>TOTAL</t>
        </is>
      </c>
      <c r="B31" s="14" t="n"/>
      <c r="C31" s="15">
        <f>SUM(C13:C30)</f>
        <v/>
      </c>
      <c r="D31" s="15">
        <f>SUM(D13:D30)</f>
        <v/>
      </c>
      <c r="E31" s="15" t="n"/>
      <c r="F31" s="14" t="n"/>
      <c r="G31" s="14" t="n"/>
    </row>
    <row r="33" ht="16" customHeight="1">
      <c r="A33" s="16" t="inlineStr"/>
      <c r="B33" s="17" t="inlineStr">
        <is>
          <t>você preenche</t>
        </is>
      </c>
      <c r="D33" s="18" t="inlineStr"/>
      <c r="E33" s="17" t="inlineStr">
        <is>
          <t>a planilha calcula</t>
        </is>
      </c>
    </row>
    <row r="35">
      <c r="A35" s="19" t="inlineStr">
        <is>
          <t>Kit Gestão Financeira Voitto  •  R08 · Conciliação Bancária  •  Pendente no banco é lançamento que o livro-caixa já registrou e o extrato ainda não compensou</t>
        </is>
      </c>
    </row>
  </sheetData>
  <mergeCells count="12">
    <mergeCell ref="A1:G1"/>
    <mergeCell ref="E33:G33"/>
    <mergeCell ref="A9:G9"/>
    <mergeCell ref="B33:C33"/>
    <mergeCell ref="A8:G8"/>
    <mergeCell ref="A3:G3"/>
    <mergeCell ref="A6:G6"/>
    <mergeCell ref="A35:G35"/>
    <mergeCell ref="A4:G4"/>
    <mergeCell ref="A2:G2"/>
    <mergeCell ref="A7:G7"/>
    <mergeCell ref="A10:G10"/>
  </mergeCells>
  <conditionalFormatting sqref="F13:F30">
    <cfRule type="cellIs" priority="1" operator="equal" dxfId="0">
      <formula>"divergente"</formula>
    </cfRule>
    <cfRule type="cellIs" priority="2" operator="equal" dxfId="1">
      <formula>"pendente no banco"</formula>
    </cfRule>
    <cfRule type="cellIs" priority="3" operator="equal" dxfId="2">
      <formula>"conciliado"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