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pacidad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4" fontId="5" fillId="6" borderId="1" applyAlignment="1" pivotButton="0" quotePrefix="0" xfId="0">
      <alignment vertical="center" indent="1"/>
    </xf>
    <xf numFmtId="0" fontId="5" fillId="6" borderId="1" applyAlignment="1" pivotButton="0" quotePrefix="0" xfId="0">
      <alignment vertical="center" indent="1"/>
    </xf>
    <xf numFmtId="0" fontId="0" fillId="5" borderId="1" pivotButton="0" quotePrefix="0" xfId="0"/>
    <xf numFmtId="0" fontId="6" fillId="0" borderId="0" applyAlignment="1" pivotButton="0" quotePrefix="0" xfId="0">
      <alignment vertical="center" indent="1"/>
    </xf>
    <xf numFmtId="0" fontId="0" fillId="6" borderId="1" pivotButton="0" quotePrefix="0" xfId="0"/>
    <xf numFmtId="0" fontId="7" fillId="0" borderId="0" applyAlignment="1" pivotButton="0" quotePrefix="0" xfId="0">
      <alignment vertical="center" indent="1"/>
    </xf>
  </cellXfs>
  <cellStyles count="1">
    <cellStyle name="Normal" xfId="0" builtinId="0" hidden="0"/>
  </cellStyles>
  <dxfs count="3">
    <dxf>
      <fill>
        <patternFill patternType="solid">
          <fgColor rgb="00C6EFCE"/>
        </patternFill>
      </fill>
    </dxf>
    <dxf>
      <fill>
        <patternFill patternType="solid">
          <fgColor rgb="00FFEB9C"/>
        </patternFill>
      </fill>
    </dxf>
    <dxf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Diagnóstico de Capacidades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'Capacidades'!F12</f>
            </strRef>
          </tx>
          <spPr>
            <a:ln xmlns:a="http://schemas.openxmlformats.org/drawingml/2006/main">
              <a:prstDash val="solid"/>
            </a:ln>
          </spPr>
          <cat>
            <numRef>
              <f>'Capacidades'!$A$13:$A$24</f>
            </numRef>
          </cat>
          <val>
            <numRef>
              <f>'Capacidades'!$F$13:$F$24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Gap (Atual em relação ao benchmark, ajustado ao Sentido)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25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7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22" customWidth="1" min="1" max="1"/>
    <col width="30" customWidth="1" min="2" max="2"/>
    <col width="12" customWidth="1" min="3" max="3"/>
    <col width="13" customWidth="1" min="4" max="4"/>
    <col width="10" customWidth="1" min="5" max="5"/>
    <col width="10" customWidth="1" min="6" max="6"/>
    <col width="11" customWidth="1" min="7" max="7"/>
    <col width="18" customWidth="1" min="8" max="8"/>
  </cols>
  <sheetData>
    <row r="1" ht="18" customHeight="1">
      <c r="A1" s="1" t="inlineStr">
        <is>
          <t>FASE: DIAGNÓSTICO  •  FERRAMENTA 04</t>
        </is>
      </c>
    </row>
    <row r="2" ht="26" customHeight="1">
      <c r="A2" s="2" t="inlineStr">
        <is>
          <t>DIAGNÓSTICO DE CAPACIDADES</t>
        </is>
      </c>
    </row>
    <row r="3" ht="16" customHeight="1">
      <c r="A3" s="3" t="inlineStr">
        <is>
          <t>Onde a empresa está forte e onde está fraca, medido contra o benchmark do setor, não estimado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capacidade. Defina o Sentido (maior melhor ou menor melhor) antes de comparar Benchmark e Atual.</t>
        </is>
      </c>
    </row>
    <row r="8">
      <c r="A8" s="6" t="inlineStr">
        <is>
          <t>2. Preencha o Benchmark do setor (referência de mercado) e o Atual (o que a empresa mede hoje).</t>
        </is>
      </c>
    </row>
    <row r="9">
      <c r="A9" s="6" t="inlineStr">
        <is>
          <t>3. A planilha calcula o Gap e o Status: OK dentro do benchmark, ATENÇÃO até 20% fora dele, CRÍTICO além disso.</t>
        </is>
      </c>
    </row>
    <row r="10">
      <c r="A10" s="6" t="inlineStr">
        <is>
          <t>4. Capacidade em CRÍTICO é a que decide a Formulação: entra na SWOT (D03) como Fraqueza, com este número junto.</t>
        </is>
      </c>
    </row>
    <row r="12" ht="24" customHeight="1">
      <c r="A12" s="7" t="inlineStr">
        <is>
          <t>Capacidade</t>
        </is>
      </c>
      <c r="B12" s="7" t="inlineStr">
        <is>
          <t>Indicador</t>
        </is>
      </c>
      <c r="C12" s="7" t="inlineStr">
        <is>
          <t>Sentido</t>
        </is>
      </c>
      <c r="D12" s="7" t="inlineStr">
        <is>
          <t>Benchmark do setor</t>
        </is>
      </c>
      <c r="E12" s="7" t="inlineStr">
        <is>
          <t>Atual</t>
        </is>
      </c>
      <c r="F12" s="7" t="inlineStr">
        <is>
          <t>Gap</t>
        </is>
      </c>
      <c r="G12" s="7" t="inlineStr">
        <is>
          <t>Status</t>
        </is>
      </c>
      <c r="H12" s="7" t="inlineStr">
        <is>
          <t>Vira Fraqueza na SWOT?</t>
        </is>
      </c>
    </row>
    <row r="13" ht="40" customHeight="1">
      <c r="A13" s="8" t="n"/>
      <c r="B13" s="8" t="n"/>
      <c r="C13" s="9" t="n"/>
      <c r="D13" s="9" t="n"/>
      <c r="E13" s="9" t="n"/>
      <c r="F13" s="10">
        <f>IF(OR(C13="",D13="",E13=""),"",IF(LOWER(C13)="maior melhor",E13-D13,D13-E13))</f>
        <v/>
      </c>
      <c r="G13" s="11">
        <f>IF(OR(C13="",D13="",E13=""),"",IF(LOWER(C13)="maior melhor",IF(E13&gt;=D13,"OK",IF(E13&gt;=D13*0.8,"ATENÇÃO","CRÍTICO")),IF(E13&lt;=D13,"OK",IF(E13&lt;=D13*1.2,"ATENÇÃO","CRÍTICO"))))</f>
        <v/>
      </c>
      <c r="H13" s="9" t="n"/>
    </row>
    <row r="14" ht="40" customHeight="1">
      <c r="A14" s="8" t="n"/>
      <c r="B14" s="8" t="n"/>
      <c r="C14" s="9" t="n"/>
      <c r="D14" s="9" t="n"/>
      <c r="E14" s="9" t="n"/>
      <c r="F14" s="10">
        <f>IF(OR(C14="",D14="",E14=""),"",IF(LOWER(C14)="maior melhor",E14-D14,D14-E14))</f>
        <v/>
      </c>
      <c r="G14" s="11">
        <f>IF(OR(C14="",D14="",E14=""),"",IF(LOWER(C14)="maior melhor",IF(E14&gt;=D14,"OK",IF(E14&gt;=D14*0.8,"ATENÇÃO","CRÍTICO")),IF(E14&lt;=D14,"OK",IF(E14&lt;=D14*1.2,"ATENÇÃO","CRÍTICO"))))</f>
        <v/>
      </c>
      <c r="H14" s="9" t="n"/>
    </row>
    <row r="15" ht="40" customHeight="1">
      <c r="A15" s="8" t="n"/>
      <c r="B15" s="8" t="n"/>
      <c r="C15" s="9" t="n"/>
      <c r="D15" s="9" t="n"/>
      <c r="E15" s="9" t="n"/>
      <c r="F15" s="10">
        <f>IF(OR(C15="",D15="",E15=""),"",IF(LOWER(C15)="maior melhor",E15-D15,D15-E15))</f>
        <v/>
      </c>
      <c r="G15" s="11">
        <f>IF(OR(C15="",D15="",E15=""),"",IF(LOWER(C15)="maior melhor",IF(E15&gt;=D15,"OK",IF(E15&gt;=D15*0.8,"ATENÇÃO","CRÍTICO")),IF(E15&lt;=D15,"OK",IF(E15&lt;=D15*1.2,"ATENÇÃO","CRÍTICO"))))</f>
        <v/>
      </c>
      <c r="H15" s="9" t="n"/>
    </row>
    <row r="16" ht="40" customHeight="1">
      <c r="A16" s="8" t="n"/>
      <c r="B16" s="8" t="n"/>
      <c r="C16" s="9" t="n"/>
      <c r="D16" s="9" t="n"/>
      <c r="E16" s="9" t="n"/>
      <c r="F16" s="10">
        <f>IF(OR(C16="",D16="",E16=""),"",IF(LOWER(C16)="maior melhor",E16-D16,D16-E16))</f>
        <v/>
      </c>
      <c r="G16" s="11">
        <f>IF(OR(C16="",D16="",E16=""),"",IF(LOWER(C16)="maior melhor",IF(E16&gt;=D16,"OK",IF(E16&gt;=D16*0.8,"ATENÇÃO","CRÍTICO")),IF(E16&lt;=D16,"OK",IF(E16&lt;=D16*1.2,"ATENÇÃO","CRÍTICO"))))</f>
        <v/>
      </c>
      <c r="H16" s="9" t="n"/>
    </row>
    <row r="17" ht="40" customHeight="1">
      <c r="A17" s="8" t="n"/>
      <c r="B17" s="8" t="n"/>
      <c r="C17" s="9" t="n"/>
      <c r="D17" s="9" t="n"/>
      <c r="E17" s="9" t="n"/>
      <c r="F17" s="10">
        <f>IF(OR(C17="",D17="",E17=""),"",IF(LOWER(C17)="maior melhor",E17-D17,D17-E17))</f>
        <v/>
      </c>
      <c r="G17" s="11">
        <f>IF(OR(C17="",D17="",E17=""),"",IF(LOWER(C17)="maior melhor",IF(E17&gt;=D17,"OK",IF(E17&gt;=D17*0.8,"ATENÇÃO","CRÍTICO")),IF(E17&lt;=D17,"OK",IF(E17&lt;=D17*1.2,"ATENÇÃO","CRÍTICO"))))</f>
        <v/>
      </c>
      <c r="H17" s="9" t="n"/>
    </row>
    <row r="18" ht="40" customHeight="1">
      <c r="A18" s="8" t="n"/>
      <c r="B18" s="8" t="n"/>
      <c r="C18" s="9" t="n"/>
      <c r="D18" s="9" t="n"/>
      <c r="E18" s="9" t="n"/>
      <c r="F18" s="10">
        <f>IF(OR(C18="",D18="",E18=""),"",IF(LOWER(C18)="maior melhor",E18-D18,D18-E18))</f>
        <v/>
      </c>
      <c r="G18" s="11">
        <f>IF(OR(C18="",D18="",E18=""),"",IF(LOWER(C18)="maior melhor",IF(E18&gt;=D18,"OK",IF(E18&gt;=D18*0.8,"ATENÇÃO","CRÍTICO")),IF(E18&lt;=D18,"OK",IF(E18&lt;=D18*1.2,"ATENÇÃO","CRÍTICO"))))</f>
        <v/>
      </c>
      <c r="H18" s="9" t="n"/>
    </row>
    <row r="19" ht="40" customHeight="1">
      <c r="A19" s="8" t="n"/>
      <c r="B19" s="8" t="n"/>
      <c r="C19" s="9" t="n"/>
      <c r="D19" s="9" t="n"/>
      <c r="E19" s="9" t="n"/>
      <c r="F19" s="10">
        <f>IF(OR(C19="",D19="",E19=""),"",IF(LOWER(C19)="maior melhor",E19-D19,D19-E19))</f>
        <v/>
      </c>
      <c r="G19" s="11">
        <f>IF(OR(C19="",D19="",E19=""),"",IF(LOWER(C19)="maior melhor",IF(E19&gt;=D19,"OK",IF(E19&gt;=D19*0.8,"ATENÇÃO","CRÍTICO")),IF(E19&lt;=D19,"OK",IF(E19&lt;=D19*1.2,"ATENÇÃO","CRÍTICO"))))</f>
        <v/>
      </c>
      <c r="H19" s="9" t="n"/>
    </row>
    <row r="20" ht="40" customHeight="1">
      <c r="A20" s="8" t="n"/>
      <c r="B20" s="8" t="n"/>
      <c r="C20" s="9" t="n"/>
      <c r="D20" s="9" t="n"/>
      <c r="E20" s="9" t="n"/>
      <c r="F20" s="10">
        <f>IF(OR(C20="",D20="",E20=""),"",IF(LOWER(C20)="maior melhor",E20-D20,D20-E20))</f>
        <v/>
      </c>
      <c r="G20" s="11">
        <f>IF(OR(C20="",D20="",E20=""),"",IF(LOWER(C20)="maior melhor",IF(E20&gt;=D20,"OK",IF(E20&gt;=D20*0.8,"ATENÇÃO","CRÍTICO")),IF(E20&lt;=D20,"OK",IF(E20&lt;=D20*1.2,"ATENÇÃO","CRÍTICO"))))</f>
        <v/>
      </c>
      <c r="H20" s="9" t="n"/>
    </row>
    <row r="21" ht="40" customHeight="1">
      <c r="A21" s="8" t="n"/>
      <c r="B21" s="8" t="n"/>
      <c r="C21" s="9" t="n"/>
      <c r="D21" s="9" t="n"/>
      <c r="E21" s="9" t="n"/>
      <c r="F21" s="10">
        <f>IF(OR(C21="",D21="",E21=""),"",IF(LOWER(C21)="maior melhor",E21-D21,D21-E21))</f>
        <v/>
      </c>
      <c r="G21" s="11">
        <f>IF(OR(C21="",D21="",E21=""),"",IF(LOWER(C21)="maior melhor",IF(E21&gt;=D21,"OK",IF(E21&gt;=D21*0.8,"ATENÇÃO","CRÍTICO")),IF(E21&lt;=D21,"OK",IF(E21&lt;=D21*1.2,"ATENÇÃO","CRÍTICO"))))</f>
        <v/>
      </c>
      <c r="H21" s="9" t="n"/>
    </row>
    <row r="22" ht="40" customHeight="1">
      <c r="A22" s="8" t="n"/>
      <c r="B22" s="8" t="n"/>
      <c r="C22" s="9" t="n"/>
      <c r="D22" s="9" t="n"/>
      <c r="E22" s="9" t="n"/>
      <c r="F22" s="10">
        <f>IF(OR(C22="",D22="",E22=""),"",IF(LOWER(C22)="maior melhor",E22-D22,D22-E22))</f>
        <v/>
      </c>
      <c r="G22" s="11">
        <f>IF(OR(C22="",D22="",E22=""),"",IF(LOWER(C22)="maior melhor",IF(E22&gt;=D22,"OK",IF(E22&gt;=D22*0.8,"ATENÇÃO","CRÍTICO")),IF(E22&lt;=D22,"OK",IF(E22&lt;=D22*1.2,"ATENÇÃO","CRÍTICO"))))</f>
        <v/>
      </c>
      <c r="H22" s="9" t="n"/>
    </row>
    <row r="23" ht="40" customHeight="1">
      <c r="A23" s="8" t="n"/>
      <c r="B23" s="8" t="n"/>
      <c r="C23" s="9" t="n"/>
      <c r="D23" s="9" t="n"/>
      <c r="E23" s="9" t="n"/>
      <c r="F23" s="10">
        <f>IF(OR(C23="",D23="",E23=""),"",IF(LOWER(C23)="maior melhor",E23-D23,D23-E23))</f>
        <v/>
      </c>
      <c r="G23" s="11">
        <f>IF(OR(C23="",D23="",E23=""),"",IF(LOWER(C23)="maior melhor",IF(E23&gt;=D23,"OK",IF(E23&gt;=D23*0.8,"ATENÇÃO","CRÍTICO")),IF(E23&lt;=D23,"OK",IF(E23&lt;=D23*1.2,"ATENÇÃO","CRÍTICO"))))</f>
        <v/>
      </c>
      <c r="H23" s="9" t="n"/>
    </row>
    <row r="24" ht="40" customHeight="1">
      <c r="A24" s="8" t="n"/>
      <c r="B24" s="8" t="n"/>
      <c r="C24" s="9" t="n"/>
      <c r="D24" s="9" t="n"/>
      <c r="E24" s="9" t="n"/>
      <c r="F24" s="10">
        <f>IF(OR(C24="",D24="",E24=""),"",IF(LOWER(C24)="maior melhor",E24-D24,D24-E24))</f>
        <v/>
      </c>
      <c r="G24" s="11">
        <f>IF(OR(C24="",D24="",E24=""),"",IF(LOWER(C24)="maior melhor",IF(E24&gt;=D24,"OK",IF(E24&gt;=D24*0.8,"ATENÇÃO","CRÍTICO")),IF(E24&lt;=D24,"OK",IF(E24&lt;=D24*1.2,"ATENÇÃO","CRÍTICO"))))</f>
        <v/>
      </c>
      <c r="H24" s="9" t="n"/>
    </row>
    <row r="45" ht="16" customHeight="1">
      <c r="A45" s="12" t="inlineStr"/>
      <c r="B45" s="13" t="inlineStr">
        <is>
          <t>você preenche</t>
        </is>
      </c>
      <c r="E45" s="14" t="inlineStr"/>
      <c r="F45" s="13" t="inlineStr">
        <is>
          <t>a planilha calcula</t>
        </is>
      </c>
    </row>
    <row r="47">
      <c r="A47" s="15" t="inlineStr">
        <is>
          <t>Kit Planejamento Estratégico Voitto  •  D04 · Diagnóstico de Capacidades  •  Sentido 'maior melhor' ou 'menor melhor' decide a direção da comparação. Status ATENÇÃO até 20% fora do benchmark, CRÍTICO além disso, mesma régua do Painel de Indicadores Pessoais (kit de produtividade)</t>
        </is>
      </c>
    </row>
  </sheetData>
  <mergeCells count="12">
    <mergeCell ref="A9:H9"/>
    <mergeCell ref="A4:H4"/>
    <mergeCell ref="A3:H3"/>
    <mergeCell ref="A7:H7"/>
    <mergeCell ref="B45:D45"/>
    <mergeCell ref="F45:H45"/>
    <mergeCell ref="A2:H2"/>
    <mergeCell ref="A10:H10"/>
    <mergeCell ref="A47:H47"/>
    <mergeCell ref="A1:H1"/>
    <mergeCell ref="A8:H8"/>
    <mergeCell ref="A6:H6"/>
  </mergeCells>
  <conditionalFormatting sqref="G13:G24">
    <cfRule type="cellIs" priority="1" operator="equal" dxfId="0">
      <formula>"OK"</formula>
    </cfRule>
    <cfRule type="cellIs" priority="2" operator="equal" dxfId="1">
      <formula>"ATENÇÃO"</formula>
    </cfRule>
    <cfRule type="cellIs" priority="3" operator="equal" dxfId="2">
      <formula>"CRÍTICO"</formula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2026-08-24T22:43:11Z</dcterms:created>
  <dcterms:modified xmlns:dcterms="http://purl.org/dc/terms/" xmlns:xsi="http://www.w3.org/2001/XMLSchema-instance" xsi:type="dcterms:W3CDTF">2026-08-24T22:43:11Z</dcterms:modified>
</cp:coreProperties>
</file>