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C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4" fontId="5" fillId="5" borderId="1" applyAlignment="1" pivotButton="0" quotePrefix="0" xfId="0">
      <alignment vertical="center" indent="1"/>
    </xf>
    <xf numFmtId="2" fontId="5" fillId="5" borderId="1" applyAlignment="1" pivotButton="0" quotePrefix="0" xfId="0">
      <alignment vertical="center" indent="1"/>
    </xf>
    <xf numFmtId="164" fontId="5" fillId="5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6" fillId="4" borderId="1" pivotButton="0" quotePrefix="0" xfId="0"/>
    <xf numFmtId="4" fontId="6" fillId="4" borderId="1" pivotButton="0" quotePrefix="0" xfId="0"/>
    <xf numFmtId="2" fontId="6" fillId="4" borderId="1" pivotButton="0" quotePrefix="0" xfId="0"/>
    <xf numFmtId="16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4">
    <dxf>
      <fill>
        <patternFill patternType="solid">
          <fgColor rgb="00C6EFCE"/>
        </patternFill>
      </fill>
    </dxf>
    <dxf>
      <fill>
        <patternFill patternType="solid">
          <fgColor rgb="00BDD7E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Matriz BCG</a:t>
            </a:r>
          </a:p>
        </rich>
      </tx>
    </title>
    <plotArea>
      <scatterChart>
        <ser>
          <idx val="0"/>
          <order val="0"/>
          <tx>
            <strRef>
              <f>'BCG'!D12</f>
            </strRef>
          </tx>
          <spPr>
            <a:ln xmlns:a="http://schemas.openxmlformats.org/drawingml/2006/main">
              <a:noFill/>
              <a:prstDash val="solid"/>
            </a:ln>
          </spPr>
          <marker>
            <symbol val="circle"/>
            <size val="6"/>
            <spPr>
              <a:ln xmlns:a="http://schemas.openxmlformats.org/drawingml/2006/main">
                <a:prstDash val="solid"/>
              </a:ln>
            </spPr>
          </marker>
          <trendline>
            <trendlineType val="linear"/>
          </trendline>
          <xVal>
            <numRef>
              <f>'BCG'!$C$13:$C$18</f>
            </numRef>
          </xVal>
          <yVal>
            <numRef>
              <f>'BCG'!$D$13:$D$18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Participação relativa de mercado (vezes)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Crescimento do mercado (% ao ano)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13" customWidth="1" min="4" max="4"/>
    <col width="14" customWidth="1" min="5" max="5"/>
    <col width="28" customWidth="1" min="6" max="6"/>
  </cols>
  <sheetData>
    <row r="1" ht="18" customHeight="1">
      <c r="A1" s="1" t="inlineStr">
        <is>
          <t>FASE: FORMULAÇÃO  •  FERRAMENTA 11</t>
        </is>
      </c>
    </row>
    <row r="2" ht="26" customHeight="1">
      <c r="A2" s="2" t="inlineStr">
        <is>
          <t>MATRIZ BCG</t>
        </is>
      </c>
    </row>
    <row r="3" ht="16" customHeight="1">
      <c r="A3" s="3" t="inlineStr">
        <is>
          <t>Participação relativa de mercado x crescimento do mercado, serviço por serviço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serviço ou linha de atendimento da rede, com o faturamento anual dele.</t>
        </is>
      </c>
    </row>
    <row r="8">
      <c r="A8" s="6" t="inlineStr">
        <is>
          <t>2. Participação relativa: a fatia da rede dividida pela fatia do maior concorrente direto naquele serviço (1,0 = empate).</t>
        </is>
      </c>
    </row>
    <row r="9">
      <c r="A9" s="6" t="inlineStr">
        <is>
          <t>3. Crescimento do mercado: quanto a demanda por aquele serviço, na praça, cresce ao ano (não o crescimento da própria rede).</t>
        </is>
      </c>
    </row>
    <row r="10">
      <c r="A10" s="6" t="inlineStr">
        <is>
          <t>4. A planilha classifica o quadrante sozinha. Vaca Leiteira sustenta caixa; Estrela e Interrogação pedem investimento; Abacaxi não financia nada.</t>
        </is>
      </c>
    </row>
    <row r="12" ht="24" customHeight="1">
      <c r="A12" s="7" t="inlineStr">
        <is>
          <t>Serviço</t>
        </is>
      </c>
      <c r="B12" s="7" t="inlineStr">
        <is>
          <t>Faturamento anual (R$)</t>
        </is>
      </c>
      <c r="C12" s="7" t="inlineStr">
        <is>
          <t>Participação relativa (vezes)</t>
        </is>
      </c>
      <c r="D12" s="7" t="inlineStr">
        <is>
          <t>Crescimento do mercado</t>
        </is>
      </c>
      <c r="E12" s="7" t="inlineStr">
        <is>
          <t>Quadrante</t>
        </is>
      </c>
      <c r="F12" s="7" t="inlineStr">
        <is>
          <t>Ação recomendada</t>
        </is>
      </c>
    </row>
    <row r="13" ht="40" customHeight="1">
      <c r="A13" s="8" t="n"/>
      <c r="B13" s="9" t="n"/>
      <c r="C13" s="10" t="n"/>
      <c r="D13" s="11" t="n"/>
      <c r="E13" s="12">
        <f>IF(OR(C13="",D13=""),"",IF(C13&gt;=1.0,IF(D13&gt;=0.1,"Estrela","Vaca Leiteira"),IF(D13&gt;=0.1,"Interrogação","Abacaxi")))</f>
        <v/>
      </c>
      <c r="F13" s="8" t="n"/>
    </row>
    <row r="14" ht="40" customHeight="1">
      <c r="A14" s="8" t="n"/>
      <c r="B14" s="9" t="n"/>
      <c r="C14" s="10" t="n"/>
      <c r="D14" s="11" t="n"/>
      <c r="E14" s="12">
        <f>IF(OR(C14="",D14=""),"",IF(C14&gt;=1.0,IF(D14&gt;=0.1,"Estrela","Vaca Leiteira"),IF(D14&gt;=0.1,"Interrogação","Abacaxi")))</f>
        <v/>
      </c>
      <c r="F14" s="8" t="n"/>
    </row>
    <row r="15" ht="40" customHeight="1">
      <c r="A15" s="8" t="n"/>
      <c r="B15" s="9" t="n"/>
      <c r="C15" s="10" t="n"/>
      <c r="D15" s="11" t="n"/>
      <c r="E15" s="12">
        <f>IF(OR(C15="",D15=""),"",IF(C15&gt;=1.0,IF(D15&gt;=0.1,"Estrela","Vaca Leiteira"),IF(D15&gt;=0.1,"Interrogação","Abacaxi")))</f>
        <v/>
      </c>
      <c r="F15" s="8" t="n"/>
    </row>
    <row r="16" ht="40" customHeight="1">
      <c r="A16" s="8" t="n"/>
      <c r="B16" s="9" t="n"/>
      <c r="C16" s="10" t="n"/>
      <c r="D16" s="11" t="n"/>
      <c r="E16" s="12">
        <f>IF(OR(C16="",D16=""),"",IF(C16&gt;=1.0,IF(D16&gt;=0.1,"Estrela","Vaca Leiteira"),IF(D16&gt;=0.1,"Interrogação","Abacaxi")))</f>
        <v/>
      </c>
      <c r="F16" s="8" t="n"/>
    </row>
    <row r="17" ht="40" customHeight="1">
      <c r="A17" s="8" t="n"/>
      <c r="B17" s="9" t="n"/>
      <c r="C17" s="10" t="n"/>
      <c r="D17" s="11" t="n"/>
      <c r="E17" s="12">
        <f>IF(OR(C17="",D17=""),"",IF(C17&gt;=1.0,IF(D17&gt;=0.1,"Estrela","Vaca Leiteira"),IF(D17&gt;=0.1,"Interrogação","Abacaxi")))</f>
        <v/>
      </c>
      <c r="F17" s="8" t="n"/>
    </row>
    <row r="18" ht="40" customHeight="1">
      <c r="A18" s="8" t="n"/>
      <c r="B18" s="9" t="n"/>
      <c r="C18" s="10" t="n"/>
      <c r="D18" s="11" t="n"/>
      <c r="E18" s="12">
        <f>IF(OR(C18="",D18=""),"",IF(C18&gt;=1.0,IF(D18&gt;=0.1,"Estrela","Vaca Leiteira"),IF(D18&gt;=0.1,"Interrogação","Abacaxi")))</f>
        <v/>
      </c>
      <c r="F18" s="8" t="n"/>
    </row>
    <row r="19">
      <c r="A19" s="13" t="inlineStr">
        <is>
          <t>TOTAL</t>
        </is>
      </c>
      <c r="B19" s="14">
        <f>SUM(B13:B18)</f>
        <v/>
      </c>
      <c r="C19" s="15" t="n"/>
      <c r="D19" s="16" t="n"/>
      <c r="E19" s="13" t="n"/>
      <c r="F19" s="13" t="n"/>
    </row>
    <row r="40" ht="16" customHeight="1">
      <c r="A40" s="17" t="inlineStr"/>
      <c r="B40" s="18" t="inlineStr">
        <is>
          <t>você preenche</t>
        </is>
      </c>
      <c r="D40" s="19" t="inlineStr"/>
      <c r="E40" s="18" t="inlineStr">
        <is>
          <t>a planilha calcula</t>
        </is>
      </c>
    </row>
    <row r="42">
      <c r="A42" s="20" t="inlineStr">
        <is>
          <t>Kit Planejamento Estratégico Voitto  •  F11 · Matriz BCG  •  Quadrante: participação relativa &gt;= 1.0 e crescimento &gt;= 10% são os dois cortes. Vaca Leiteira financia o aprofundamento; Abacaxi não financia nada, inclusive não financia a 13ª unidade</t>
        </is>
      </c>
    </row>
  </sheetData>
  <mergeCells count="12">
    <mergeCell ref="A2:F2"/>
    <mergeCell ref="A10:F10"/>
    <mergeCell ref="A42:F42"/>
    <mergeCell ref="A1:F1"/>
    <mergeCell ref="A9:F9"/>
    <mergeCell ref="A8:F8"/>
    <mergeCell ref="A6:F6"/>
    <mergeCell ref="A4:F4"/>
    <mergeCell ref="B40:C40"/>
    <mergeCell ref="A3:F3"/>
    <mergeCell ref="E40:F40"/>
    <mergeCell ref="A7:F7"/>
  </mergeCells>
  <conditionalFormatting sqref="E13:E18">
    <cfRule type="cellIs" priority="1" operator="equal" dxfId="0">
      <formula>"Estrela"</formula>
    </cfRule>
    <cfRule type="cellIs" priority="2" operator="equal" dxfId="1">
      <formula>"Vaca Leiteira"</formula>
    </cfRule>
    <cfRule type="cellIs" priority="3" operator="equal" dxfId="2">
      <formula>"Interrogação"</formula>
    </cfRule>
    <cfRule type="cellIs" priority="4" operator="equal" dxfId="3">
      <formula>"Abacaxi"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2026-08-24T22:43:11Z</dcterms:created>
  <dcterms:modified xmlns:dcterms="http://purl.org/dc/terms/" xmlns:xsi="http://www.w3.org/2001/XMLSchema-instance" xsi:type="dcterms:W3CDTF">2026-08-24T22:43:11Z</dcterms:modified>
</cp:coreProperties>
</file>